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5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<sst xmlns="http://schemas.openxmlformats.org/spreadsheetml/2006/main" count="98" uniqueCount="66">
  <si>
    <t>Benešov</t>
  </si>
  <si>
    <t>Václavice</t>
  </si>
  <si>
    <t>Chrášťany</t>
  </si>
  <si>
    <t>Bukovany</t>
  </si>
  <si>
    <t>Mrač</t>
  </si>
  <si>
    <t>Týnec n.S.</t>
  </si>
  <si>
    <t>Soběhrdy</t>
  </si>
  <si>
    <t>Petroupim</t>
  </si>
  <si>
    <t>Chlístov</t>
  </si>
  <si>
    <t>ODPA</t>
  </si>
  <si>
    <t>POL</t>
  </si>
  <si>
    <t>TEXT</t>
  </si>
  <si>
    <t>VÝDAJE</t>
  </si>
  <si>
    <t>Povin.pojist.na úraz.poj.</t>
  </si>
  <si>
    <t>Povin.pojist.na zdrav.poj.</t>
  </si>
  <si>
    <t>Povin.pojist.na soc.zabezp.</t>
  </si>
  <si>
    <t>Knihy,časopisy</t>
  </si>
  <si>
    <t>Nákup materiálu</t>
  </si>
  <si>
    <t>Studená voda</t>
  </si>
  <si>
    <t>Teplo</t>
  </si>
  <si>
    <t>Elektrická energie</t>
  </si>
  <si>
    <t>Pohonné hmoty</t>
  </si>
  <si>
    <t>Služby pošt</t>
  </si>
  <si>
    <t>Služby telekomunikací</t>
  </si>
  <si>
    <t>Nájemné</t>
  </si>
  <si>
    <t>Poradenské služby</t>
  </si>
  <si>
    <t>Školení</t>
  </si>
  <si>
    <t>Ostatní služby-les.práce</t>
  </si>
  <si>
    <t>Opravy a údržba</t>
  </si>
  <si>
    <t>Poskytnuté neinv.náhrady</t>
  </si>
  <si>
    <t>Služby peněž.ústavů</t>
  </si>
  <si>
    <t>DPH</t>
  </si>
  <si>
    <t>CELKEM</t>
  </si>
  <si>
    <t>PŘÍJMY</t>
  </si>
  <si>
    <t>Příjmy z prodeje dřeva</t>
  </si>
  <si>
    <t>Příjmy z úroků</t>
  </si>
  <si>
    <t>Platy zaměstnanců</t>
  </si>
  <si>
    <t>Ostatní osobní výdaje</t>
  </si>
  <si>
    <t>Pojištění</t>
  </si>
  <si>
    <t>Zpracování dat</t>
  </si>
  <si>
    <t>Schválený rozpočet</t>
  </si>
  <si>
    <t>Očekávané plnění</t>
  </si>
  <si>
    <t>Komentář</t>
  </si>
  <si>
    <t>Předkládá:</t>
  </si>
  <si>
    <t>Jan Krejčí</t>
  </si>
  <si>
    <t>Sestavil:</t>
  </si>
  <si>
    <t>Dagmar Boušková</t>
  </si>
  <si>
    <t>Pohoštění</t>
  </si>
  <si>
    <t>v tis. Kč</t>
  </si>
  <si>
    <t xml:space="preserve">      (včetně RO)</t>
  </si>
  <si>
    <t>3</t>
  </si>
  <si>
    <t>2</t>
  </si>
  <si>
    <t xml:space="preserve">Rozpočtované výdaje by měly pokrýt nezbytnou péči o lesní porosty a plánované zalesnění. Příjmy z těžby dřeva jsou kalkulovány podle množství </t>
  </si>
  <si>
    <t xml:space="preserve">vytěženého dřeva a ceny na současném trhu. </t>
  </si>
  <si>
    <t>Dotace</t>
  </si>
  <si>
    <t>Půjčka od obcí</t>
  </si>
  <si>
    <t>Vratka půjčky z 2021</t>
  </si>
  <si>
    <r>
      <t xml:space="preserve"> </t>
    </r>
    <r>
      <rPr>
        <b/>
        <sz val="16"/>
        <rFont val="Arial CE"/>
        <family val="0"/>
      </rPr>
      <t xml:space="preserve">ROZPOČET </t>
    </r>
    <r>
      <rPr>
        <b/>
        <sz val="12"/>
        <rFont val="Arial CE"/>
        <family val="0"/>
      </rPr>
      <t>DSO Obecní lesy Benešovska na rok 2024,  IČ: 71242546</t>
    </r>
  </si>
  <si>
    <t>2023</t>
  </si>
  <si>
    <t>Transfery obcím</t>
  </si>
  <si>
    <t>Pořízení DHM</t>
  </si>
  <si>
    <t>rozpočtu</t>
  </si>
  <si>
    <t>74,10</t>
  </si>
  <si>
    <t>Očekávaný výsledek hospodaření CELKEM</t>
  </si>
  <si>
    <t>Rozpočet DSO Obecní lesy Benešovska pro rok 2024 je sestaven tak, aby bylo dodrženo plnění schváleného lesního hospodářského plánu.</t>
  </si>
  <si>
    <t>Schváleno správní radou dne 12.12.2023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</si>
</sst>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"/>
    <numFmt numFmtId="168" formatCode="0.00000"/>
    <numFmt numFmtId="169" formatCode="[$-405]d\.\ mmmm\ yyyy"/>
    <numFmt numFmtId="170" formatCode="0.0"/>
  </numFmts>
  <fonts count="4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4"/>
      <name val="Arial CE"/>
      <family val="0"/>
    </font>
    <font>
      <b/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65" fontId="2" fillId="0" borderId="0" xfId="34" applyFont="1" applyAlignment="1">
      <alignment horizontal="right"/>
    </xf>
    <xf numFmtId="165" fontId="2" fillId="0" borderId="0" xfId="34" applyFont="1" applyAlignment="1">
      <alignment/>
    </xf>
    <xf numFmtId="165" fontId="0" fillId="0" borderId="0" xfId="34" applyFont="1" applyAlignment="1">
      <alignment/>
    </xf>
    <xf numFmtId="165" fontId="0" fillId="0" borderId="0" xfId="34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65" fontId="5" fillId="0" borderId="0" xfId="34" applyFont="1" applyAlignment="1">
      <alignment/>
    </xf>
    <xf numFmtId="165" fontId="3" fillId="0" borderId="0" xfId="34" applyFont="1" applyAlignment="1">
      <alignment horizontal="right"/>
    </xf>
    <xf numFmtId="165" fontId="3" fillId="0" borderId="0" xfId="34" applyFont="1" applyAlignment="1">
      <alignment/>
    </xf>
    <xf numFmtId="165" fontId="5" fillId="0" borderId="0" xfId="34" applyFont="1" applyAlignment="1">
      <alignment horizontal="right"/>
    </xf>
    <xf numFmtId="2" fontId="5" fillId="0" borderId="0" xfId="0" applyNumberFormat="1" applyFont="1" applyAlignment="1">
      <alignment/>
    </xf>
    <xf numFmtId="165" fontId="2" fillId="0" borderId="0" xfId="34" applyFont="1" applyAlignment="1">
      <alignment horizontal="right"/>
    </xf>
    <xf numFmtId="165" fontId="2" fillId="0" borderId="0" xfId="34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7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5.25390625" style="0" customWidth="1"/>
    <col min="2" max="2" width="5.00390625" style="0" customWidth="1"/>
    <col min="3" max="3" width="22.375" style="0" bestFit="1" customWidth="1"/>
    <col min="4" max="4" width="13.125" style="0" customWidth="1"/>
    <col min="5" max="5" width="13.375" style="0" customWidth="1"/>
    <col min="6" max="6" width="12.875" style="0" customWidth="1"/>
    <col min="7" max="7" width="14.375" style="0" customWidth="1"/>
    <col min="8" max="8" width="13.00390625" style="0" customWidth="1"/>
    <col min="9" max="9" width="12.75390625" style="0" customWidth="1"/>
    <col min="10" max="10" width="12.875" style="0" customWidth="1"/>
    <col min="11" max="11" width="11.625" style="0" customWidth="1"/>
    <col min="12" max="12" width="11.125" style="0" customWidth="1"/>
    <col min="13" max="13" width="13.25390625" style="0" bestFit="1" customWidth="1"/>
  </cols>
  <sheetData>
    <row r="1" ht="20.25">
      <c r="C1" s="24"/>
    </row>
    <row r="2" spans="1:14" ht="20.25">
      <c r="A2" s="20" t="s">
        <v>57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>
        <v>1</v>
      </c>
      <c r="N2" s="8"/>
    </row>
    <row r="3" spans="1:15" ht="12.75">
      <c r="A3" s="2"/>
      <c r="B3" s="2"/>
      <c r="C3" s="2" t="s">
        <v>48</v>
      </c>
      <c r="D3" s="2"/>
      <c r="E3" s="2"/>
      <c r="F3" s="2"/>
      <c r="G3" s="2"/>
      <c r="H3" s="2"/>
      <c r="I3" s="2"/>
      <c r="J3" s="2"/>
      <c r="K3" s="2"/>
      <c r="L3" s="2"/>
      <c r="M3" s="12"/>
      <c r="N3" s="5"/>
      <c r="O3" s="16"/>
    </row>
    <row r="4" spans="1:15" ht="12.75">
      <c r="A4" s="9" t="s">
        <v>9</v>
      </c>
      <c r="B4" s="9" t="s">
        <v>10</v>
      </c>
      <c r="C4" s="2" t="s">
        <v>11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30" t="s">
        <v>32</v>
      </c>
      <c r="N4" s="16"/>
      <c r="O4" s="16"/>
    </row>
    <row r="5" spans="1:14" ht="12.75">
      <c r="A5" s="9"/>
      <c r="B5" s="9"/>
      <c r="C5" s="2" t="s">
        <v>12</v>
      </c>
      <c r="D5" s="4"/>
      <c r="E5" s="4"/>
      <c r="F5" s="4"/>
      <c r="G5" s="4"/>
      <c r="H5" s="4"/>
      <c r="I5" s="4"/>
      <c r="J5" s="4"/>
      <c r="K5" s="4"/>
      <c r="L5" s="4"/>
      <c r="M5" s="31"/>
      <c r="N5" s="8"/>
    </row>
    <row r="6" spans="1:19" ht="12.75">
      <c r="A6" s="10">
        <v>1036</v>
      </c>
      <c r="B6" s="10">
        <v>5011</v>
      </c>
      <c r="C6" s="13" t="s">
        <v>36</v>
      </c>
      <c r="D6" s="32">
        <v>217.5</v>
      </c>
      <c r="E6" s="32">
        <v>290</v>
      </c>
      <c r="F6" s="32">
        <v>261</v>
      </c>
      <c r="G6" s="32">
        <v>43.5</v>
      </c>
      <c r="H6" s="32">
        <v>203</v>
      </c>
      <c r="I6" s="32">
        <v>174</v>
      </c>
      <c r="J6" s="32">
        <v>188.5</v>
      </c>
      <c r="K6" s="32">
        <v>43.5</v>
      </c>
      <c r="L6" s="32">
        <v>29</v>
      </c>
      <c r="M6" s="33">
        <f>SUM(D6:L6)</f>
        <v>1450</v>
      </c>
      <c r="N6" s="8"/>
      <c r="O6" s="8"/>
      <c r="P6" s="8"/>
      <c r="Q6" s="8"/>
      <c r="R6" s="8"/>
      <c r="S6" s="8"/>
    </row>
    <row r="7" spans="1:14" ht="12.75">
      <c r="A7" s="10">
        <v>1036</v>
      </c>
      <c r="B7" s="10">
        <v>5021</v>
      </c>
      <c r="C7" s="13" t="s">
        <v>37</v>
      </c>
      <c r="D7" s="32">
        <v>4.5</v>
      </c>
      <c r="E7" s="32">
        <v>6</v>
      </c>
      <c r="F7" s="32">
        <v>5.4</v>
      </c>
      <c r="G7" s="32">
        <v>0.9</v>
      </c>
      <c r="H7" s="32">
        <v>4.2</v>
      </c>
      <c r="I7" s="32">
        <v>3.6</v>
      </c>
      <c r="J7" s="32">
        <v>3.9</v>
      </c>
      <c r="K7" s="32">
        <v>0.9</v>
      </c>
      <c r="L7" s="32">
        <v>0.6</v>
      </c>
      <c r="M7" s="34">
        <f>SUM(D7:L7)</f>
        <v>30</v>
      </c>
      <c r="N7" s="8"/>
    </row>
    <row r="8" spans="1:14" ht="12.75">
      <c r="A8" s="10">
        <v>1036</v>
      </c>
      <c r="B8" s="10">
        <v>5031</v>
      </c>
      <c r="C8" s="13" t="s">
        <v>15</v>
      </c>
      <c r="D8" s="32">
        <v>57</v>
      </c>
      <c r="E8" s="32">
        <v>76</v>
      </c>
      <c r="F8" s="32">
        <v>68.4</v>
      </c>
      <c r="G8" s="32">
        <v>11.4</v>
      </c>
      <c r="H8" s="32">
        <v>53.2</v>
      </c>
      <c r="I8" s="32">
        <v>45.6</v>
      </c>
      <c r="J8" s="32">
        <v>49.4</v>
      </c>
      <c r="K8" s="32">
        <v>11.4</v>
      </c>
      <c r="L8" s="32">
        <v>7.6</v>
      </c>
      <c r="M8" s="34">
        <f aca="true" t="shared" si="0" ref="M8:M28">SUM(D8:L8)</f>
        <v>380</v>
      </c>
      <c r="N8" s="8"/>
    </row>
    <row r="9" spans="1:14" ht="12.75">
      <c r="A9" s="10">
        <v>1036</v>
      </c>
      <c r="B9" s="10">
        <v>5032</v>
      </c>
      <c r="C9" s="13" t="s">
        <v>14</v>
      </c>
      <c r="D9" s="32">
        <v>21</v>
      </c>
      <c r="E9" s="32">
        <v>28</v>
      </c>
      <c r="F9" s="32">
        <v>25.2</v>
      </c>
      <c r="G9" s="32">
        <v>4.2</v>
      </c>
      <c r="H9" s="32">
        <v>19.6</v>
      </c>
      <c r="I9" s="32">
        <v>16.8</v>
      </c>
      <c r="J9" s="32">
        <v>18.2</v>
      </c>
      <c r="K9" s="32">
        <v>4.2</v>
      </c>
      <c r="L9" s="32">
        <v>2.8</v>
      </c>
      <c r="M9" s="34">
        <f t="shared" si="0"/>
        <v>140</v>
      </c>
      <c r="N9" s="8"/>
    </row>
    <row r="10" spans="1:14" ht="12.75">
      <c r="A10" s="10">
        <v>1036</v>
      </c>
      <c r="B10" s="10">
        <v>5038</v>
      </c>
      <c r="C10" s="13" t="s">
        <v>13</v>
      </c>
      <c r="D10" s="32">
        <v>2.1</v>
      </c>
      <c r="E10" s="32">
        <v>2.8</v>
      </c>
      <c r="F10" s="32">
        <v>2.52</v>
      </c>
      <c r="G10" s="32">
        <v>0.42</v>
      </c>
      <c r="H10" s="32">
        <v>1.96</v>
      </c>
      <c r="I10" s="32">
        <v>1.68</v>
      </c>
      <c r="J10" s="32">
        <v>1.82</v>
      </c>
      <c r="K10" s="32">
        <v>0.42</v>
      </c>
      <c r="L10" s="32">
        <v>0.28</v>
      </c>
      <c r="M10" s="34">
        <f t="shared" si="0"/>
        <v>14</v>
      </c>
      <c r="N10" s="8"/>
    </row>
    <row r="11" spans="1:14" ht="12.75">
      <c r="A11" s="10">
        <v>1036</v>
      </c>
      <c r="B11" s="10">
        <v>5136</v>
      </c>
      <c r="C11" s="13" t="s">
        <v>16</v>
      </c>
      <c r="D11" s="32">
        <v>0.18</v>
      </c>
      <c r="E11" s="32">
        <v>0.24</v>
      </c>
      <c r="F11" s="32">
        <v>0.22</v>
      </c>
      <c r="G11" s="32">
        <v>0.04</v>
      </c>
      <c r="H11" s="32">
        <v>0.17</v>
      </c>
      <c r="I11" s="32">
        <v>0.14</v>
      </c>
      <c r="J11" s="32">
        <v>0.15</v>
      </c>
      <c r="K11" s="32">
        <v>0.04</v>
      </c>
      <c r="L11" s="32">
        <v>0.02</v>
      </c>
      <c r="M11" s="34">
        <f t="shared" si="0"/>
        <v>1.2000000000000002</v>
      </c>
      <c r="N11" s="8"/>
    </row>
    <row r="12" spans="1:14" ht="12.75">
      <c r="A12" s="10">
        <v>1036</v>
      </c>
      <c r="B12" s="10">
        <v>5139</v>
      </c>
      <c r="C12" s="13" t="s">
        <v>17</v>
      </c>
      <c r="D12" s="32">
        <v>115</v>
      </c>
      <c r="E12" s="32">
        <v>275</v>
      </c>
      <c r="F12" s="32">
        <v>196</v>
      </c>
      <c r="G12" s="32">
        <v>24</v>
      </c>
      <c r="H12" s="32">
        <v>188</v>
      </c>
      <c r="I12" s="32">
        <v>194</v>
      </c>
      <c r="J12" s="32">
        <v>150</v>
      </c>
      <c r="K12" s="32">
        <v>21</v>
      </c>
      <c r="L12" s="32">
        <v>37</v>
      </c>
      <c r="M12" s="33">
        <f t="shared" si="0"/>
        <v>1200</v>
      </c>
      <c r="N12" s="8"/>
    </row>
    <row r="13" spans="1:14" ht="12.75">
      <c r="A13" s="10">
        <v>1036</v>
      </c>
      <c r="B13" s="10">
        <v>5151</v>
      </c>
      <c r="C13" s="13" t="s">
        <v>18</v>
      </c>
      <c r="D13" s="32">
        <v>0.27</v>
      </c>
      <c r="E13" s="32">
        <v>0.36</v>
      </c>
      <c r="F13" s="32">
        <v>0.32</v>
      </c>
      <c r="G13" s="32">
        <v>0.05</v>
      </c>
      <c r="H13" s="32">
        <v>0.25</v>
      </c>
      <c r="I13" s="32">
        <v>0.23</v>
      </c>
      <c r="J13" s="32">
        <v>0.23</v>
      </c>
      <c r="K13" s="32">
        <v>0.05</v>
      </c>
      <c r="L13" s="32">
        <v>0.04</v>
      </c>
      <c r="M13" s="34">
        <f t="shared" si="0"/>
        <v>1.8</v>
      </c>
      <c r="N13" s="8"/>
    </row>
    <row r="14" spans="1:14" ht="12.75">
      <c r="A14" s="10">
        <v>1036</v>
      </c>
      <c r="B14" s="10">
        <v>5152</v>
      </c>
      <c r="C14" s="13" t="s">
        <v>19</v>
      </c>
      <c r="D14" s="32">
        <v>1.05</v>
      </c>
      <c r="E14" s="32">
        <v>1.4</v>
      </c>
      <c r="F14" s="32">
        <v>1.26</v>
      </c>
      <c r="G14" s="32">
        <v>0.21</v>
      </c>
      <c r="H14" s="32">
        <v>0.98</v>
      </c>
      <c r="I14" s="32">
        <v>0.84</v>
      </c>
      <c r="J14" s="32">
        <v>0.91</v>
      </c>
      <c r="K14" s="32">
        <v>0.21</v>
      </c>
      <c r="L14" s="32">
        <v>0.14</v>
      </c>
      <c r="M14" s="34">
        <f t="shared" si="0"/>
        <v>7</v>
      </c>
      <c r="N14" s="8"/>
    </row>
    <row r="15" spans="1:14" ht="12.75">
      <c r="A15" s="10">
        <v>1036</v>
      </c>
      <c r="B15" s="10">
        <v>5154</v>
      </c>
      <c r="C15" s="13" t="s">
        <v>20</v>
      </c>
      <c r="D15" s="32">
        <v>1.05</v>
      </c>
      <c r="E15" s="32">
        <v>1.4</v>
      </c>
      <c r="F15" s="32">
        <v>1.26</v>
      </c>
      <c r="G15" s="32">
        <v>0.21</v>
      </c>
      <c r="H15" s="32">
        <v>0.98</v>
      </c>
      <c r="I15" s="32">
        <v>0.84</v>
      </c>
      <c r="J15" s="32">
        <v>0.91</v>
      </c>
      <c r="K15" s="32">
        <v>0.21</v>
      </c>
      <c r="L15" s="32">
        <v>0.14</v>
      </c>
      <c r="M15" s="34">
        <f t="shared" si="0"/>
        <v>7</v>
      </c>
      <c r="N15" s="8"/>
    </row>
    <row r="16" spans="1:14" ht="12.75">
      <c r="A16" s="10">
        <v>1036</v>
      </c>
      <c r="B16" s="10">
        <v>5156</v>
      </c>
      <c r="C16" s="13" t="s">
        <v>21</v>
      </c>
      <c r="D16" s="32">
        <v>20.25</v>
      </c>
      <c r="E16" s="32">
        <v>27</v>
      </c>
      <c r="F16" s="32">
        <v>24.3</v>
      </c>
      <c r="G16" s="32">
        <v>4.05</v>
      </c>
      <c r="H16" s="32">
        <v>18.9</v>
      </c>
      <c r="I16" s="32">
        <v>16.2</v>
      </c>
      <c r="J16" s="32">
        <v>17.55</v>
      </c>
      <c r="K16" s="32">
        <v>4.05</v>
      </c>
      <c r="L16" s="32">
        <v>2.7</v>
      </c>
      <c r="M16" s="34">
        <f t="shared" si="0"/>
        <v>135</v>
      </c>
      <c r="N16" s="8"/>
    </row>
    <row r="17" spans="1:14" ht="12.75">
      <c r="A17" s="10">
        <v>1036</v>
      </c>
      <c r="B17" s="10">
        <v>5161</v>
      </c>
      <c r="C17" s="13" t="s">
        <v>22</v>
      </c>
      <c r="D17" s="32">
        <v>0.37</v>
      </c>
      <c r="E17" s="32">
        <v>0.5</v>
      </c>
      <c r="F17" s="32">
        <v>0.45</v>
      </c>
      <c r="G17" s="32">
        <v>0.08</v>
      </c>
      <c r="H17" s="32">
        <v>0.35</v>
      </c>
      <c r="I17" s="32">
        <v>0.3</v>
      </c>
      <c r="J17" s="32">
        <v>0.33</v>
      </c>
      <c r="K17" s="32">
        <v>0.08</v>
      </c>
      <c r="L17" s="32">
        <v>0.04</v>
      </c>
      <c r="M17" s="34">
        <f t="shared" si="0"/>
        <v>2.5</v>
      </c>
      <c r="N17" s="8"/>
    </row>
    <row r="18" spans="1:14" ht="12.75">
      <c r="A18" s="10">
        <v>1036</v>
      </c>
      <c r="B18" s="10">
        <v>5162</v>
      </c>
      <c r="C18" s="13" t="s">
        <v>23</v>
      </c>
      <c r="D18" s="32">
        <v>4.2</v>
      </c>
      <c r="E18" s="32">
        <v>5.6</v>
      </c>
      <c r="F18" s="32">
        <v>5.04</v>
      </c>
      <c r="G18" s="32">
        <v>0.84</v>
      </c>
      <c r="H18" s="32">
        <v>3.92</v>
      </c>
      <c r="I18" s="32">
        <v>3.36</v>
      </c>
      <c r="J18" s="32">
        <v>3.64</v>
      </c>
      <c r="K18" s="32">
        <v>0.84</v>
      </c>
      <c r="L18" s="32">
        <v>0.56</v>
      </c>
      <c r="M18" s="34">
        <f t="shared" si="0"/>
        <v>28</v>
      </c>
      <c r="N18" s="8"/>
    </row>
    <row r="19" spans="1:14" ht="12.75">
      <c r="A19" s="10">
        <v>1036</v>
      </c>
      <c r="B19" s="10">
        <v>5163</v>
      </c>
      <c r="C19" s="13" t="s">
        <v>38</v>
      </c>
      <c r="D19" s="32">
        <v>3</v>
      </c>
      <c r="E19" s="32">
        <v>4</v>
      </c>
      <c r="F19" s="32">
        <v>3.6</v>
      </c>
      <c r="G19" s="32">
        <v>0.6</v>
      </c>
      <c r="H19" s="32">
        <v>2.8</v>
      </c>
      <c r="I19" s="32">
        <v>2.4</v>
      </c>
      <c r="J19" s="32">
        <v>2.6</v>
      </c>
      <c r="K19" s="32">
        <v>0.6</v>
      </c>
      <c r="L19" s="32">
        <v>0.4</v>
      </c>
      <c r="M19" s="34">
        <f t="shared" si="0"/>
        <v>20</v>
      </c>
      <c r="N19" s="8"/>
    </row>
    <row r="20" spans="1:14" ht="12.75">
      <c r="A20" s="10">
        <v>1036</v>
      </c>
      <c r="B20" s="10">
        <v>5164</v>
      </c>
      <c r="C20" s="13" t="s">
        <v>24</v>
      </c>
      <c r="D20" s="32">
        <v>6</v>
      </c>
      <c r="E20" s="32">
        <v>8</v>
      </c>
      <c r="F20" s="32">
        <v>7.2</v>
      </c>
      <c r="G20" s="32">
        <v>1.2</v>
      </c>
      <c r="H20" s="32">
        <v>5.6</v>
      </c>
      <c r="I20" s="32">
        <v>4.8</v>
      </c>
      <c r="J20" s="32">
        <v>5.2</v>
      </c>
      <c r="K20" s="32">
        <v>1.2</v>
      </c>
      <c r="L20" s="32">
        <v>0.8</v>
      </c>
      <c r="M20" s="34">
        <f t="shared" si="0"/>
        <v>40</v>
      </c>
      <c r="N20" s="8"/>
    </row>
    <row r="21" spans="1:14" ht="12.75">
      <c r="A21" s="10">
        <v>1036</v>
      </c>
      <c r="B21" s="10">
        <v>5166</v>
      </c>
      <c r="C21" s="13" t="s">
        <v>25</v>
      </c>
      <c r="D21" s="32">
        <v>4.2</v>
      </c>
      <c r="E21" s="32">
        <v>5.6</v>
      </c>
      <c r="F21" s="32">
        <v>5.04</v>
      </c>
      <c r="G21" s="32">
        <v>0.84</v>
      </c>
      <c r="H21" s="32">
        <v>3.92</v>
      </c>
      <c r="I21" s="32">
        <v>3.36</v>
      </c>
      <c r="J21" s="32">
        <v>3.64</v>
      </c>
      <c r="K21" s="32">
        <v>0.84</v>
      </c>
      <c r="L21" s="32">
        <v>0.56</v>
      </c>
      <c r="M21" s="34">
        <f t="shared" si="0"/>
        <v>28</v>
      </c>
      <c r="N21" s="8"/>
    </row>
    <row r="22" spans="1:14" ht="12.75">
      <c r="A22" s="10">
        <v>1036</v>
      </c>
      <c r="B22" s="10">
        <v>5167</v>
      </c>
      <c r="C22" s="13" t="s">
        <v>26</v>
      </c>
      <c r="D22" s="32">
        <v>1.5</v>
      </c>
      <c r="E22" s="32">
        <v>2</v>
      </c>
      <c r="F22" s="32">
        <v>1.8</v>
      </c>
      <c r="G22" s="32">
        <v>0.3</v>
      </c>
      <c r="H22" s="32">
        <v>1.4</v>
      </c>
      <c r="I22" s="32">
        <v>1.2</v>
      </c>
      <c r="J22" s="32">
        <v>1.3</v>
      </c>
      <c r="K22" s="32">
        <v>0.3</v>
      </c>
      <c r="L22" s="32">
        <v>0.2</v>
      </c>
      <c r="M22" s="34">
        <f t="shared" si="0"/>
        <v>10</v>
      </c>
      <c r="N22" s="8"/>
    </row>
    <row r="23" spans="1:14" ht="12.75">
      <c r="A23" s="10">
        <v>1036</v>
      </c>
      <c r="B23" s="10">
        <v>5168</v>
      </c>
      <c r="C23" s="13" t="s">
        <v>39</v>
      </c>
      <c r="D23" s="32">
        <v>9</v>
      </c>
      <c r="E23" s="32">
        <v>12</v>
      </c>
      <c r="F23" s="32">
        <v>10.8</v>
      </c>
      <c r="G23" s="32">
        <v>1.8</v>
      </c>
      <c r="H23" s="32">
        <v>8.4</v>
      </c>
      <c r="I23" s="32">
        <v>7.2</v>
      </c>
      <c r="J23" s="32">
        <v>7.8</v>
      </c>
      <c r="K23" s="32">
        <v>1.8</v>
      </c>
      <c r="L23" s="32">
        <v>1.2</v>
      </c>
      <c r="M23" s="34">
        <f t="shared" si="0"/>
        <v>60</v>
      </c>
      <c r="N23" s="8"/>
    </row>
    <row r="24" spans="1:14" ht="12.75">
      <c r="A24" s="10">
        <v>1036</v>
      </c>
      <c r="B24" s="10">
        <v>5169</v>
      </c>
      <c r="C24" s="13" t="s">
        <v>27</v>
      </c>
      <c r="D24" s="35">
        <v>890</v>
      </c>
      <c r="E24" s="32">
        <v>1220</v>
      </c>
      <c r="F24" s="32">
        <v>1250</v>
      </c>
      <c r="G24" s="32">
        <v>165</v>
      </c>
      <c r="H24" s="32">
        <v>905</v>
      </c>
      <c r="I24" s="32">
        <v>810</v>
      </c>
      <c r="J24" s="32">
        <v>910</v>
      </c>
      <c r="K24" s="32">
        <v>180</v>
      </c>
      <c r="L24" s="32">
        <v>120</v>
      </c>
      <c r="M24" s="33">
        <f t="shared" si="0"/>
        <v>6450</v>
      </c>
      <c r="N24" s="11"/>
    </row>
    <row r="25" spans="1:14" ht="12.75">
      <c r="A25" s="10">
        <v>1036</v>
      </c>
      <c r="B25" s="10">
        <v>5171</v>
      </c>
      <c r="C25" s="13" t="s">
        <v>28</v>
      </c>
      <c r="D25" s="32">
        <v>50</v>
      </c>
      <c r="E25" s="32">
        <v>50</v>
      </c>
      <c r="F25" s="32">
        <v>48</v>
      </c>
      <c r="G25" s="32">
        <v>9</v>
      </c>
      <c r="H25" s="32">
        <v>29</v>
      </c>
      <c r="I25" s="32">
        <v>32</v>
      </c>
      <c r="J25" s="32">
        <v>28</v>
      </c>
      <c r="K25" s="32">
        <v>8</v>
      </c>
      <c r="L25" s="32">
        <v>7</v>
      </c>
      <c r="M25" s="34">
        <f t="shared" si="0"/>
        <v>261</v>
      </c>
      <c r="N25" s="8"/>
    </row>
    <row r="26" spans="1:14" ht="12.75">
      <c r="A26" s="10">
        <v>1036</v>
      </c>
      <c r="B26" s="10">
        <v>5175</v>
      </c>
      <c r="C26" s="13" t="s">
        <v>47</v>
      </c>
      <c r="D26" s="32">
        <v>0.6</v>
      </c>
      <c r="E26" s="32">
        <v>0.8</v>
      </c>
      <c r="F26" s="32">
        <v>0.72</v>
      </c>
      <c r="G26" s="32">
        <v>0.12</v>
      </c>
      <c r="H26" s="32">
        <v>0.56</v>
      </c>
      <c r="I26" s="32">
        <v>0.48</v>
      </c>
      <c r="J26" s="32">
        <v>0.52</v>
      </c>
      <c r="K26" s="32">
        <v>0.12</v>
      </c>
      <c r="L26" s="32">
        <v>0.08</v>
      </c>
      <c r="M26" s="34">
        <f t="shared" si="0"/>
        <v>4</v>
      </c>
      <c r="N26" s="8"/>
    </row>
    <row r="27" spans="1:14" ht="12.75">
      <c r="A27" s="10">
        <v>1036</v>
      </c>
      <c r="B27" s="10">
        <v>5192</v>
      </c>
      <c r="C27" s="13" t="s">
        <v>29</v>
      </c>
      <c r="D27" s="32">
        <v>1.65</v>
      </c>
      <c r="E27" s="32">
        <v>2.2</v>
      </c>
      <c r="F27" s="32">
        <v>1.98</v>
      </c>
      <c r="G27" s="32">
        <v>0.33</v>
      </c>
      <c r="H27" s="32">
        <v>1.54</v>
      </c>
      <c r="I27" s="32">
        <v>1.32</v>
      </c>
      <c r="J27" s="32">
        <v>1.43</v>
      </c>
      <c r="K27" s="32">
        <v>0.33</v>
      </c>
      <c r="L27" s="32">
        <v>0.22</v>
      </c>
      <c r="M27" s="34">
        <f t="shared" si="0"/>
        <v>11</v>
      </c>
      <c r="N27" s="8"/>
    </row>
    <row r="28" spans="1:14" ht="12.75">
      <c r="A28" s="10">
        <v>1036</v>
      </c>
      <c r="B28" s="10">
        <v>6123</v>
      </c>
      <c r="C28" s="13" t="s">
        <v>60</v>
      </c>
      <c r="D28" s="32">
        <v>150</v>
      </c>
      <c r="E28" s="32">
        <v>200</v>
      </c>
      <c r="F28" s="32">
        <v>180</v>
      </c>
      <c r="G28" s="32">
        <v>30</v>
      </c>
      <c r="H28" s="32">
        <v>140</v>
      </c>
      <c r="I28" s="32">
        <v>120</v>
      </c>
      <c r="J28" s="32">
        <v>130</v>
      </c>
      <c r="K28" s="32">
        <v>30</v>
      </c>
      <c r="L28" s="32">
        <v>20</v>
      </c>
      <c r="M28" s="34">
        <f t="shared" si="0"/>
        <v>1000</v>
      </c>
      <c r="N28" s="8"/>
    </row>
    <row r="29" spans="1:14" ht="12.75">
      <c r="A29" s="10">
        <v>6310</v>
      </c>
      <c r="B29" s="10">
        <v>5163</v>
      </c>
      <c r="C29" s="13" t="s">
        <v>30</v>
      </c>
      <c r="D29" s="32">
        <v>1.5</v>
      </c>
      <c r="E29" s="32">
        <v>2</v>
      </c>
      <c r="F29" s="32">
        <v>1.8</v>
      </c>
      <c r="G29" s="32">
        <v>0.3</v>
      </c>
      <c r="H29" s="32">
        <v>1.4</v>
      </c>
      <c r="I29" s="32">
        <v>1.2</v>
      </c>
      <c r="J29" s="32">
        <v>1.3</v>
      </c>
      <c r="K29" s="32">
        <v>0.3</v>
      </c>
      <c r="L29" s="32">
        <v>0.2</v>
      </c>
      <c r="M29" s="34">
        <f>SUM(D29:L29)</f>
        <v>10</v>
      </c>
      <c r="N29" s="8"/>
    </row>
    <row r="30" spans="1:14" ht="12.75">
      <c r="A30" s="10">
        <v>6399</v>
      </c>
      <c r="B30" s="10">
        <v>5362</v>
      </c>
      <c r="C30" s="13" t="s">
        <v>31</v>
      </c>
      <c r="D30" s="32">
        <v>131</v>
      </c>
      <c r="E30" s="32">
        <v>169</v>
      </c>
      <c r="F30" s="32">
        <v>176</v>
      </c>
      <c r="G30" s="32">
        <v>22</v>
      </c>
      <c r="H30" s="32">
        <v>129</v>
      </c>
      <c r="I30" s="32">
        <v>118</v>
      </c>
      <c r="J30" s="32">
        <v>114</v>
      </c>
      <c r="K30" s="32">
        <v>23</v>
      </c>
      <c r="L30" s="32">
        <v>18</v>
      </c>
      <c r="M30" s="33">
        <f>SUM(D30:L30)</f>
        <v>900</v>
      </c>
      <c r="N30" s="11"/>
    </row>
    <row r="31" spans="1:14" ht="12.75">
      <c r="A31" s="8"/>
      <c r="B31" s="8"/>
      <c r="C31" s="2" t="s">
        <v>32</v>
      </c>
      <c r="D31" s="33">
        <f aca="true" t="shared" si="1" ref="D31:M31">SUM(D6:D30)</f>
        <v>1692.92</v>
      </c>
      <c r="E31" s="33">
        <f t="shared" si="1"/>
        <v>2389.9</v>
      </c>
      <c r="F31" s="33">
        <f t="shared" si="1"/>
        <v>2278.3100000000004</v>
      </c>
      <c r="G31" s="34">
        <f t="shared" si="1"/>
        <v>321.39</v>
      </c>
      <c r="H31" s="33">
        <f t="shared" si="1"/>
        <v>1724.13</v>
      </c>
      <c r="I31" s="33">
        <f t="shared" si="1"/>
        <v>1559.55</v>
      </c>
      <c r="J31" s="33">
        <f t="shared" si="1"/>
        <v>1641.33</v>
      </c>
      <c r="K31" s="34">
        <f t="shared" si="1"/>
        <v>333.39</v>
      </c>
      <c r="L31" s="34">
        <f t="shared" si="1"/>
        <v>249.58000000000004</v>
      </c>
      <c r="M31" s="33">
        <f t="shared" si="1"/>
        <v>12190.5</v>
      </c>
      <c r="N31" s="8"/>
    </row>
    <row r="32" spans="1:14" ht="12.75">
      <c r="A32" s="8"/>
      <c r="B32" s="8"/>
      <c r="C32" s="2"/>
      <c r="D32" s="33"/>
      <c r="E32" s="33"/>
      <c r="F32" s="33"/>
      <c r="G32" s="34"/>
      <c r="H32" s="33"/>
      <c r="I32" s="33"/>
      <c r="J32" s="33"/>
      <c r="K32" s="34"/>
      <c r="L32" s="34"/>
      <c r="M32" s="33"/>
      <c r="N32" s="8"/>
    </row>
    <row r="33" spans="1:14" ht="12.75">
      <c r="A33" s="8"/>
      <c r="B33" s="8"/>
      <c r="C33" s="1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8"/>
    </row>
    <row r="34" spans="1:14" ht="12.75">
      <c r="A34" s="8"/>
      <c r="B34" s="8"/>
      <c r="C34" s="2" t="s">
        <v>33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8"/>
    </row>
    <row r="35" spans="1:14" ht="12.75">
      <c r="A35" s="8">
        <v>1036</v>
      </c>
      <c r="B35" s="8">
        <v>2111</v>
      </c>
      <c r="C35" s="13" t="s">
        <v>34</v>
      </c>
      <c r="D35" s="35">
        <v>1275</v>
      </c>
      <c r="E35" s="35">
        <v>1650</v>
      </c>
      <c r="F35" s="35">
        <v>1700</v>
      </c>
      <c r="G35" s="32">
        <v>215</v>
      </c>
      <c r="H35" s="35">
        <v>1250</v>
      </c>
      <c r="I35" s="35">
        <v>1140</v>
      </c>
      <c r="J35" s="35">
        <v>1200</v>
      </c>
      <c r="K35" s="32">
        <v>230</v>
      </c>
      <c r="L35" s="32">
        <v>170</v>
      </c>
      <c r="M35" s="33">
        <f>SUM(D35:L35)</f>
        <v>8830</v>
      </c>
      <c r="N35" s="8"/>
    </row>
    <row r="36" spans="1:14" ht="12.75">
      <c r="A36" s="8">
        <v>6310</v>
      </c>
      <c r="B36" s="8">
        <v>2141</v>
      </c>
      <c r="C36" s="13" t="s">
        <v>35</v>
      </c>
      <c r="D36" s="32">
        <v>0.12</v>
      </c>
      <c r="E36" s="35">
        <v>0.16</v>
      </c>
      <c r="F36" s="35">
        <v>0.14</v>
      </c>
      <c r="G36" s="32">
        <v>0.02</v>
      </c>
      <c r="H36" s="35">
        <v>0.11</v>
      </c>
      <c r="I36" s="32">
        <v>0.1</v>
      </c>
      <c r="J36" s="32">
        <v>0.11</v>
      </c>
      <c r="K36" s="32">
        <v>0.02</v>
      </c>
      <c r="L36" s="32">
        <v>0.02</v>
      </c>
      <c r="M36" s="33">
        <f>SUM(D36:L36)</f>
        <v>0.8</v>
      </c>
      <c r="N36" s="8"/>
    </row>
    <row r="37" spans="1:14" ht="12.75">
      <c r="A37" s="8"/>
      <c r="B37" s="8">
        <v>4121</v>
      </c>
      <c r="C37" s="13" t="s">
        <v>55</v>
      </c>
      <c r="D37" s="32">
        <v>532.8</v>
      </c>
      <c r="E37" s="35">
        <v>676.6</v>
      </c>
      <c r="F37" s="35">
        <v>629.68</v>
      </c>
      <c r="G37" s="32">
        <v>106.44</v>
      </c>
      <c r="H37" s="35">
        <v>472.12</v>
      </c>
      <c r="I37" s="32">
        <v>408.56</v>
      </c>
      <c r="J37" s="32">
        <v>441.64</v>
      </c>
      <c r="K37" s="32">
        <v>102.28</v>
      </c>
      <c r="L37" s="32">
        <v>63.68</v>
      </c>
      <c r="M37" s="33">
        <f>SUM(D37:L37)</f>
        <v>3433.7999999999997</v>
      </c>
      <c r="N37" s="8"/>
    </row>
    <row r="38" spans="1:14" ht="12.75">
      <c r="A38" s="8"/>
      <c r="B38" s="8"/>
      <c r="C38" s="21" t="s">
        <v>32</v>
      </c>
      <c r="D38" s="26">
        <f aca="true" t="shared" si="2" ref="D38:M38">SUM(D35:D37)</f>
        <v>1807.9199999999998</v>
      </c>
      <c r="E38" s="26">
        <f t="shared" si="2"/>
        <v>2326.76</v>
      </c>
      <c r="F38" s="26">
        <f t="shared" si="2"/>
        <v>2329.82</v>
      </c>
      <c r="G38" s="27">
        <f t="shared" si="2"/>
        <v>321.46000000000004</v>
      </c>
      <c r="H38" s="26">
        <f t="shared" si="2"/>
        <v>1722.23</v>
      </c>
      <c r="I38" s="26">
        <f t="shared" si="2"/>
        <v>1548.6599999999999</v>
      </c>
      <c r="J38" s="26">
        <f t="shared" si="2"/>
        <v>1641.75</v>
      </c>
      <c r="K38" s="27">
        <f t="shared" si="2"/>
        <v>332.3</v>
      </c>
      <c r="L38" s="27">
        <f t="shared" si="2"/>
        <v>233.70000000000002</v>
      </c>
      <c r="M38" s="38">
        <f t="shared" si="2"/>
        <v>12264.599999999999</v>
      </c>
      <c r="N38" s="8"/>
    </row>
    <row r="39" spans="1:14" ht="12.75">
      <c r="A39" s="8"/>
      <c r="B39" s="8"/>
      <c r="C39" s="21"/>
      <c r="D39" s="26"/>
      <c r="E39" s="26"/>
      <c r="F39" s="26"/>
      <c r="G39" s="27"/>
      <c r="H39" s="26"/>
      <c r="I39" s="26"/>
      <c r="J39" s="26"/>
      <c r="K39" s="27"/>
      <c r="L39" s="27"/>
      <c r="M39" s="26"/>
      <c r="N39" s="8"/>
    </row>
    <row r="40" spans="1:14" ht="12.75">
      <c r="A40" s="8"/>
      <c r="B40" s="8"/>
      <c r="C40" s="21"/>
      <c r="D40" s="26"/>
      <c r="E40" s="26"/>
      <c r="F40" s="26"/>
      <c r="G40" s="27"/>
      <c r="H40" s="26"/>
      <c r="I40" s="26"/>
      <c r="J40" s="26"/>
      <c r="K40" s="27"/>
      <c r="L40" s="27"/>
      <c r="M40" s="26"/>
      <c r="N40" s="8"/>
    </row>
    <row r="41" spans="1:14" ht="12.75">
      <c r="A41" s="21" t="s">
        <v>63</v>
      </c>
      <c r="B41" s="8"/>
      <c r="C41" s="8"/>
      <c r="D41" s="12"/>
      <c r="E41" s="12"/>
      <c r="F41" s="12"/>
      <c r="G41" s="12"/>
      <c r="H41" s="12"/>
      <c r="I41" s="12"/>
      <c r="J41" s="12"/>
      <c r="K41" s="12"/>
      <c r="L41" s="12"/>
      <c r="M41" s="40" t="s">
        <v>62</v>
      </c>
      <c r="N41" s="8"/>
    </row>
    <row r="42" spans="1:14" ht="12.75">
      <c r="A42" s="8"/>
      <c r="B42" s="8"/>
      <c r="C42" s="8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8"/>
    </row>
    <row r="43" spans="1:14" ht="12.75">
      <c r="A43" s="14"/>
      <c r="B43" s="14"/>
      <c r="C43" s="14"/>
      <c r="D43" s="12"/>
      <c r="E43" s="12"/>
      <c r="F43" s="12"/>
      <c r="G43" s="12"/>
      <c r="H43" s="12"/>
      <c r="I43" s="12"/>
      <c r="J43" s="12"/>
      <c r="K43" s="12"/>
      <c r="L43" s="12"/>
      <c r="M43" s="25" t="s">
        <v>51</v>
      </c>
      <c r="N43" s="8"/>
    </row>
    <row r="44" spans="1:14" ht="12.75">
      <c r="A44" s="21"/>
      <c r="B44" s="8"/>
      <c r="C44" s="8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8"/>
    </row>
    <row r="45" spans="1:14" ht="12.75">
      <c r="A45" s="14"/>
      <c r="B45" s="8"/>
      <c r="C45" s="8"/>
      <c r="D45" s="11"/>
      <c r="E45" s="17" t="s">
        <v>40</v>
      </c>
      <c r="F45" s="11"/>
      <c r="G45" s="39" t="s">
        <v>41</v>
      </c>
      <c r="H45" s="11"/>
      <c r="I45" s="11"/>
      <c r="J45" s="11"/>
      <c r="K45" s="11"/>
      <c r="L45" s="11"/>
      <c r="M45" s="11"/>
      <c r="N45" s="8"/>
    </row>
    <row r="46" spans="1:14" ht="12.75">
      <c r="A46" s="8"/>
      <c r="B46" s="8"/>
      <c r="C46" s="8"/>
      <c r="D46" s="11"/>
      <c r="E46" s="17" t="s">
        <v>49</v>
      </c>
      <c r="F46" s="17"/>
      <c r="G46" s="39" t="s">
        <v>61</v>
      </c>
      <c r="H46" s="17"/>
      <c r="I46" s="11"/>
      <c r="J46" s="11"/>
      <c r="K46" s="11"/>
      <c r="L46" s="11"/>
      <c r="M46" s="22"/>
      <c r="N46" s="8"/>
    </row>
    <row r="47" spans="1:14" ht="12.75">
      <c r="A47" s="8"/>
      <c r="B47" s="8"/>
      <c r="C47" s="8"/>
      <c r="D47" s="11"/>
      <c r="E47" s="18" t="s">
        <v>58</v>
      </c>
      <c r="F47" s="17"/>
      <c r="G47" s="18">
        <v>2023</v>
      </c>
      <c r="H47" s="17"/>
      <c r="I47" s="11"/>
      <c r="J47" s="11"/>
      <c r="K47" s="11"/>
      <c r="L47" s="11"/>
      <c r="M47" s="11"/>
      <c r="N47" s="8"/>
    </row>
    <row r="48" spans="1:14" ht="12.75">
      <c r="A48" s="8"/>
      <c r="B48" s="8"/>
      <c r="C48" s="8"/>
      <c r="D48" s="11"/>
      <c r="E48" s="18"/>
      <c r="F48" s="17"/>
      <c r="G48" s="17"/>
      <c r="H48" s="17"/>
      <c r="I48" s="11"/>
      <c r="J48" s="11"/>
      <c r="K48" s="11"/>
      <c r="L48" s="11"/>
      <c r="M48" s="11"/>
      <c r="N48" s="8"/>
    </row>
    <row r="49" spans="1:13" ht="12.75">
      <c r="A49" s="10">
        <v>1036</v>
      </c>
      <c r="B49" s="10">
        <v>5011</v>
      </c>
      <c r="C49" s="13" t="s">
        <v>36</v>
      </c>
      <c r="D49" s="6"/>
      <c r="E49" s="29">
        <v>1450</v>
      </c>
      <c r="F49" s="6"/>
      <c r="G49" s="29">
        <v>1450</v>
      </c>
      <c r="H49" s="6"/>
      <c r="I49" s="6"/>
      <c r="J49" s="6"/>
      <c r="K49" s="6"/>
      <c r="L49" s="6"/>
      <c r="M49" s="7"/>
    </row>
    <row r="50" spans="1:13" ht="12.75">
      <c r="A50" s="10">
        <v>1036</v>
      </c>
      <c r="B50" s="10">
        <v>5021</v>
      </c>
      <c r="C50" s="13" t="s">
        <v>37</v>
      </c>
      <c r="D50" s="6"/>
      <c r="E50" s="28">
        <v>100</v>
      </c>
      <c r="F50" s="11"/>
      <c r="G50" s="28">
        <v>65</v>
      </c>
      <c r="H50" s="11"/>
      <c r="I50" s="11"/>
      <c r="J50" s="6"/>
      <c r="K50" s="6"/>
      <c r="L50" s="6"/>
      <c r="M50" s="7"/>
    </row>
    <row r="51" spans="1:13" ht="12.75">
      <c r="A51" s="10">
        <v>1036</v>
      </c>
      <c r="B51" s="10">
        <v>5031</v>
      </c>
      <c r="C51" s="13" t="s">
        <v>15</v>
      </c>
      <c r="D51" s="6"/>
      <c r="E51" s="28">
        <v>380</v>
      </c>
      <c r="F51" s="11"/>
      <c r="G51" s="28">
        <v>380</v>
      </c>
      <c r="H51" s="11"/>
      <c r="I51" s="11"/>
      <c r="J51" s="6"/>
      <c r="K51" s="6"/>
      <c r="L51" s="6"/>
      <c r="M51" s="7"/>
    </row>
    <row r="52" spans="1:13" ht="12.75">
      <c r="A52" s="10">
        <v>1036</v>
      </c>
      <c r="B52" s="10">
        <v>5032</v>
      </c>
      <c r="C52" s="13" t="s">
        <v>14</v>
      </c>
      <c r="D52" s="15"/>
      <c r="E52" s="28">
        <v>140</v>
      </c>
      <c r="F52" s="11"/>
      <c r="G52" s="28">
        <v>140</v>
      </c>
      <c r="H52" s="11"/>
      <c r="I52" s="11"/>
      <c r="J52" s="15"/>
      <c r="K52" s="15"/>
      <c r="L52" s="15"/>
      <c r="M52" s="15"/>
    </row>
    <row r="53" spans="1:13" ht="12.75">
      <c r="A53" s="10">
        <v>1036</v>
      </c>
      <c r="B53" s="10">
        <v>5038</v>
      </c>
      <c r="C53" s="13" t="s">
        <v>13</v>
      </c>
      <c r="D53" s="15"/>
      <c r="E53" s="28">
        <v>16</v>
      </c>
      <c r="F53" s="11"/>
      <c r="G53" s="28">
        <v>13</v>
      </c>
      <c r="H53" s="11"/>
      <c r="I53" s="11"/>
      <c r="J53" s="15"/>
      <c r="K53" s="15"/>
      <c r="L53" s="15"/>
      <c r="M53" s="15"/>
    </row>
    <row r="54" spans="1:13" ht="12.75">
      <c r="A54" s="10">
        <v>1036</v>
      </c>
      <c r="B54" s="10">
        <v>5136</v>
      </c>
      <c r="C54" s="13" t="s">
        <v>16</v>
      </c>
      <c r="D54" s="15"/>
      <c r="E54" s="28">
        <v>1.1</v>
      </c>
      <c r="F54" s="11"/>
      <c r="G54" s="28">
        <v>1.1</v>
      </c>
      <c r="H54" s="11"/>
      <c r="I54" s="11"/>
      <c r="J54" s="15"/>
      <c r="K54" s="15"/>
      <c r="L54" s="15"/>
      <c r="M54" s="15"/>
    </row>
    <row r="55" spans="1:13" ht="12.75">
      <c r="A55" s="10">
        <v>1036</v>
      </c>
      <c r="B55" s="10">
        <v>5139</v>
      </c>
      <c r="C55" s="13" t="s">
        <v>17</v>
      </c>
      <c r="D55" s="15"/>
      <c r="E55" s="29">
        <v>1290</v>
      </c>
      <c r="F55" s="11"/>
      <c r="G55" s="29">
        <v>1290</v>
      </c>
      <c r="H55" s="11"/>
      <c r="I55" s="11"/>
      <c r="J55" s="15"/>
      <c r="K55" s="15"/>
      <c r="L55" s="15"/>
      <c r="M55" s="15"/>
    </row>
    <row r="56" spans="1:13" ht="12.75">
      <c r="A56" s="10">
        <v>1036</v>
      </c>
      <c r="B56" s="10">
        <v>5151</v>
      </c>
      <c r="C56" s="13" t="s">
        <v>18</v>
      </c>
      <c r="D56" s="15"/>
      <c r="E56" s="28">
        <v>1.6</v>
      </c>
      <c r="F56" s="11"/>
      <c r="G56" s="28">
        <v>1.4</v>
      </c>
      <c r="H56" s="11"/>
      <c r="I56" s="11"/>
      <c r="J56" s="15"/>
      <c r="K56" s="15"/>
      <c r="L56" s="15"/>
      <c r="M56" s="15"/>
    </row>
    <row r="57" spans="1:13" ht="12.75">
      <c r="A57" s="10">
        <v>1036</v>
      </c>
      <c r="B57" s="10">
        <v>5152</v>
      </c>
      <c r="C57" s="13" t="s">
        <v>19</v>
      </c>
      <c r="D57" s="15"/>
      <c r="E57" s="28">
        <v>7</v>
      </c>
      <c r="F57" s="11"/>
      <c r="G57" s="28">
        <v>3.7</v>
      </c>
      <c r="H57" s="11"/>
      <c r="I57" s="11"/>
      <c r="J57" s="15"/>
      <c r="K57" s="15"/>
      <c r="L57" s="15"/>
      <c r="M57" s="15"/>
    </row>
    <row r="58" spans="1:13" ht="12.75">
      <c r="A58" s="10">
        <v>1036</v>
      </c>
      <c r="B58" s="10">
        <v>5154</v>
      </c>
      <c r="C58" s="13" t="s">
        <v>20</v>
      </c>
      <c r="D58" s="15"/>
      <c r="E58" s="28">
        <v>6</v>
      </c>
      <c r="F58" s="11"/>
      <c r="G58" s="28">
        <v>1.07</v>
      </c>
      <c r="H58" s="11"/>
      <c r="I58" s="11"/>
      <c r="J58" s="15"/>
      <c r="K58" s="15"/>
      <c r="L58" s="15"/>
      <c r="M58" s="15"/>
    </row>
    <row r="59" spans="1:13" ht="12.75">
      <c r="A59" s="10">
        <v>1036</v>
      </c>
      <c r="B59" s="10">
        <v>5156</v>
      </c>
      <c r="C59" s="13" t="s">
        <v>21</v>
      </c>
      <c r="D59" s="15"/>
      <c r="E59" s="28">
        <v>135</v>
      </c>
      <c r="F59" s="11"/>
      <c r="G59" s="28">
        <v>120</v>
      </c>
      <c r="H59" s="11"/>
      <c r="I59" s="11"/>
      <c r="J59" s="15"/>
      <c r="K59" s="15"/>
      <c r="L59" s="15"/>
      <c r="M59" s="15"/>
    </row>
    <row r="60" spans="1:13" ht="12.75">
      <c r="A60" s="10">
        <v>1036</v>
      </c>
      <c r="B60" s="10">
        <v>5161</v>
      </c>
      <c r="C60" s="13" t="s">
        <v>22</v>
      </c>
      <c r="D60" s="15"/>
      <c r="E60" s="28">
        <v>2.5</v>
      </c>
      <c r="F60" s="11"/>
      <c r="G60" s="28">
        <v>2.5</v>
      </c>
      <c r="H60" s="11"/>
      <c r="I60" s="11"/>
      <c r="J60" s="15"/>
      <c r="K60" s="15"/>
      <c r="L60" s="15"/>
      <c r="M60" s="15"/>
    </row>
    <row r="61" spans="1:13" ht="12.75">
      <c r="A61" s="10">
        <v>1036</v>
      </c>
      <c r="B61" s="10">
        <v>5162</v>
      </c>
      <c r="C61" s="13" t="s">
        <v>23</v>
      </c>
      <c r="D61" s="7"/>
      <c r="E61" s="28">
        <v>28</v>
      </c>
      <c r="F61" s="11"/>
      <c r="G61" s="28">
        <v>28</v>
      </c>
      <c r="H61" s="11"/>
      <c r="I61" s="11"/>
      <c r="J61" s="7"/>
      <c r="K61" s="7"/>
      <c r="L61" s="7"/>
      <c r="M61" s="7"/>
    </row>
    <row r="62" spans="1:13" ht="12.75">
      <c r="A62" s="10">
        <v>1036</v>
      </c>
      <c r="B62" s="10">
        <v>5163</v>
      </c>
      <c r="C62" s="13" t="s">
        <v>38</v>
      </c>
      <c r="D62" s="7"/>
      <c r="E62" s="28">
        <v>19</v>
      </c>
      <c r="F62" s="11"/>
      <c r="G62" s="28">
        <v>19</v>
      </c>
      <c r="H62" s="11"/>
      <c r="I62" s="11"/>
      <c r="J62" s="7"/>
      <c r="K62" s="7"/>
      <c r="L62" s="7"/>
      <c r="M62" s="7"/>
    </row>
    <row r="63" spans="1:13" ht="12.75">
      <c r="A63" s="10">
        <v>1036</v>
      </c>
      <c r="B63" s="10">
        <v>5164</v>
      </c>
      <c r="C63" s="13" t="s">
        <v>24</v>
      </c>
      <c r="D63" s="7"/>
      <c r="E63" s="28">
        <v>48</v>
      </c>
      <c r="F63" s="11"/>
      <c r="G63" s="28">
        <v>34</v>
      </c>
      <c r="H63" s="11"/>
      <c r="I63" s="11"/>
      <c r="J63" s="7"/>
      <c r="K63" s="7"/>
      <c r="L63" s="7"/>
      <c r="M63" s="7"/>
    </row>
    <row r="64" spans="1:13" ht="12.75">
      <c r="A64" s="10">
        <v>1036</v>
      </c>
      <c r="B64" s="10">
        <v>5166</v>
      </c>
      <c r="C64" s="13" t="s">
        <v>25</v>
      </c>
      <c r="D64" s="7"/>
      <c r="E64" s="28">
        <v>28</v>
      </c>
      <c r="F64" s="11"/>
      <c r="G64" s="28">
        <v>28</v>
      </c>
      <c r="H64" s="11"/>
      <c r="I64" s="11"/>
      <c r="J64" s="7"/>
      <c r="K64" s="7"/>
      <c r="L64" s="7"/>
      <c r="M64" s="7"/>
    </row>
    <row r="65" spans="1:13" ht="12.75">
      <c r="A65" s="10">
        <v>1036</v>
      </c>
      <c r="B65" s="10">
        <v>5167</v>
      </c>
      <c r="C65" s="13" t="s">
        <v>26</v>
      </c>
      <c r="D65" s="7"/>
      <c r="E65" s="28">
        <v>10</v>
      </c>
      <c r="F65" s="11"/>
      <c r="G65" s="28">
        <v>0</v>
      </c>
      <c r="H65" s="11"/>
      <c r="I65" s="11"/>
      <c r="J65" s="7"/>
      <c r="K65" s="7"/>
      <c r="L65" s="7"/>
      <c r="M65" s="7"/>
    </row>
    <row r="66" spans="1:13" ht="12.75">
      <c r="A66" s="10">
        <v>1036</v>
      </c>
      <c r="B66" s="10">
        <v>5168</v>
      </c>
      <c r="C66" s="13" t="s">
        <v>39</v>
      </c>
      <c r="D66" s="7"/>
      <c r="E66" s="28">
        <v>75</v>
      </c>
      <c r="F66" s="11"/>
      <c r="G66" s="28">
        <v>47</v>
      </c>
      <c r="H66" s="11"/>
      <c r="I66" s="11"/>
      <c r="J66" s="7"/>
      <c r="K66" s="7"/>
      <c r="L66" s="7"/>
      <c r="M66" s="7"/>
    </row>
    <row r="67" spans="1:13" ht="12.75">
      <c r="A67" s="10">
        <v>1036</v>
      </c>
      <c r="B67" s="10">
        <v>5169</v>
      </c>
      <c r="C67" s="13" t="s">
        <v>27</v>
      </c>
      <c r="D67" s="7"/>
      <c r="E67" s="29">
        <v>7105</v>
      </c>
      <c r="F67" s="11"/>
      <c r="G67" s="29">
        <v>7105</v>
      </c>
      <c r="H67" s="11"/>
      <c r="I67" s="11"/>
      <c r="J67" s="7"/>
      <c r="K67" s="7"/>
      <c r="L67" s="7"/>
      <c r="M67" s="7"/>
    </row>
    <row r="68" spans="1:13" ht="12.75">
      <c r="A68" s="10">
        <v>1036</v>
      </c>
      <c r="B68" s="10">
        <v>5171</v>
      </c>
      <c r="C68" s="13" t="s">
        <v>28</v>
      </c>
      <c r="D68" s="7"/>
      <c r="E68" s="28">
        <v>400</v>
      </c>
      <c r="F68" s="11"/>
      <c r="G68" s="28">
        <v>400</v>
      </c>
      <c r="H68" s="11"/>
      <c r="I68" s="11"/>
      <c r="J68" s="7"/>
      <c r="K68" s="7"/>
      <c r="L68" s="7"/>
      <c r="M68" s="7"/>
    </row>
    <row r="69" spans="1:13" ht="12.75">
      <c r="A69" s="10">
        <v>1036</v>
      </c>
      <c r="B69" s="10">
        <v>5175</v>
      </c>
      <c r="C69" s="13" t="s">
        <v>47</v>
      </c>
      <c r="D69" s="7"/>
      <c r="E69" s="28">
        <v>4</v>
      </c>
      <c r="F69" s="11"/>
      <c r="G69" s="28">
        <v>2</v>
      </c>
      <c r="H69" s="11"/>
      <c r="I69" s="11"/>
      <c r="J69" s="7"/>
      <c r="K69" s="7"/>
      <c r="L69" s="7"/>
      <c r="M69" s="7"/>
    </row>
    <row r="70" spans="1:13" ht="12.75">
      <c r="A70" s="10">
        <v>1036</v>
      </c>
      <c r="B70" s="10">
        <v>5192</v>
      </c>
      <c r="C70" s="13" t="s">
        <v>29</v>
      </c>
      <c r="D70" s="7"/>
      <c r="E70" s="28">
        <v>10</v>
      </c>
      <c r="F70" s="11"/>
      <c r="G70" s="28">
        <v>10</v>
      </c>
      <c r="H70" s="11"/>
      <c r="I70" s="11"/>
      <c r="J70" s="7"/>
      <c r="K70" s="7"/>
      <c r="L70" s="7"/>
      <c r="M70" s="7"/>
    </row>
    <row r="71" spans="1:13" ht="12.75">
      <c r="A71" s="10">
        <v>1036</v>
      </c>
      <c r="B71" s="10">
        <v>5321</v>
      </c>
      <c r="C71" s="13" t="s">
        <v>59</v>
      </c>
      <c r="D71" s="7"/>
      <c r="E71" s="28">
        <v>500</v>
      </c>
      <c r="F71" s="11"/>
      <c r="G71" s="28">
        <v>500</v>
      </c>
      <c r="H71" s="11"/>
      <c r="I71" s="11"/>
      <c r="J71" s="7"/>
      <c r="K71" s="7"/>
      <c r="L71" s="7"/>
      <c r="M71" s="7"/>
    </row>
    <row r="72" spans="1:13" ht="12.75">
      <c r="A72" s="10">
        <v>6310</v>
      </c>
      <c r="B72" s="10">
        <v>5163</v>
      </c>
      <c r="C72" s="13" t="s">
        <v>30</v>
      </c>
      <c r="D72" s="7"/>
      <c r="E72" s="28">
        <v>10</v>
      </c>
      <c r="F72" s="11"/>
      <c r="G72" s="28">
        <v>8</v>
      </c>
      <c r="H72" s="11"/>
      <c r="I72" s="11"/>
      <c r="J72" s="7"/>
      <c r="K72" s="7"/>
      <c r="L72" s="7"/>
      <c r="M72" s="7"/>
    </row>
    <row r="73" spans="1:13" ht="12.75">
      <c r="A73" s="10">
        <v>6399</v>
      </c>
      <c r="B73" s="10">
        <v>5362</v>
      </c>
      <c r="C73" s="13" t="s">
        <v>31</v>
      </c>
      <c r="D73" s="7"/>
      <c r="E73" s="29">
        <v>900</v>
      </c>
      <c r="F73" s="11"/>
      <c r="G73" s="29">
        <v>900</v>
      </c>
      <c r="H73" s="11"/>
      <c r="I73" s="11"/>
      <c r="J73" s="7"/>
      <c r="K73" s="7"/>
      <c r="L73" s="7"/>
      <c r="M73" s="7"/>
    </row>
    <row r="74" spans="1:13" ht="12.75">
      <c r="A74" s="10">
        <v>1036</v>
      </c>
      <c r="B74" s="10">
        <v>5367</v>
      </c>
      <c r="C74" s="13" t="s">
        <v>56</v>
      </c>
      <c r="D74" s="7"/>
      <c r="E74" s="29">
        <v>4190.6</v>
      </c>
      <c r="F74" s="11"/>
      <c r="G74" s="29">
        <v>4190.6</v>
      </c>
      <c r="H74" s="11"/>
      <c r="I74" s="11"/>
      <c r="J74" s="7"/>
      <c r="K74" s="7"/>
      <c r="L74" s="7"/>
      <c r="M74" s="7"/>
    </row>
    <row r="75" spans="1:13" ht="12.75">
      <c r="A75" s="8"/>
      <c r="B75" s="8"/>
      <c r="C75" s="2" t="s">
        <v>32</v>
      </c>
      <c r="D75" s="7"/>
      <c r="E75" s="37">
        <f>SUM(E49:E74)</f>
        <v>16856.800000000003</v>
      </c>
      <c r="F75" s="11"/>
      <c r="G75" s="37">
        <f>SUM(G49:G74)</f>
        <v>16739.370000000003</v>
      </c>
      <c r="H75" s="11"/>
      <c r="I75" s="11"/>
      <c r="J75" s="7"/>
      <c r="K75" s="7"/>
      <c r="L75" s="7"/>
      <c r="M75" s="7"/>
    </row>
    <row r="76" spans="1:13" ht="12.75">
      <c r="A76" s="8"/>
      <c r="B76" s="8"/>
      <c r="C76" s="2"/>
      <c r="D76" s="7"/>
      <c r="E76" s="19"/>
      <c r="F76" s="11"/>
      <c r="G76" s="19"/>
      <c r="H76" s="11"/>
      <c r="I76" s="11"/>
      <c r="J76" s="7"/>
      <c r="K76" s="7"/>
      <c r="L76" s="7"/>
      <c r="M76" s="7"/>
    </row>
    <row r="77" spans="1:13" ht="12.75">
      <c r="A77" s="8"/>
      <c r="B77" s="8"/>
      <c r="C77" s="2"/>
      <c r="D77" s="7"/>
      <c r="E77" s="19"/>
      <c r="F77" s="11"/>
      <c r="G77" s="19"/>
      <c r="H77" s="11"/>
      <c r="I77" s="11"/>
      <c r="J77" s="7"/>
      <c r="K77" s="7"/>
      <c r="L77" s="7"/>
      <c r="M77" s="7"/>
    </row>
    <row r="78" spans="1:13" ht="12.75">
      <c r="A78" s="8"/>
      <c r="B78" s="8"/>
      <c r="C78" s="4" t="s">
        <v>33</v>
      </c>
      <c r="D78" s="7"/>
      <c r="E78" s="11"/>
      <c r="F78" s="11"/>
      <c r="G78" s="11"/>
      <c r="H78" s="11"/>
      <c r="I78" s="11"/>
      <c r="J78" s="7"/>
      <c r="K78" s="7"/>
      <c r="L78" s="7"/>
      <c r="M78" s="7"/>
    </row>
    <row r="79" spans="1:13" ht="12.75">
      <c r="A79" s="8">
        <v>1036</v>
      </c>
      <c r="B79" s="8">
        <v>2111</v>
      </c>
      <c r="C79" s="13" t="s">
        <v>34</v>
      </c>
      <c r="D79" s="7"/>
      <c r="E79" s="29">
        <v>8640</v>
      </c>
      <c r="F79" s="11"/>
      <c r="G79" s="29">
        <v>8900</v>
      </c>
      <c r="H79" s="11"/>
      <c r="I79" s="11"/>
      <c r="J79" s="7"/>
      <c r="K79" s="7"/>
      <c r="L79" s="7"/>
      <c r="M79" s="7"/>
    </row>
    <row r="80" spans="1:13" ht="12.75">
      <c r="A80" s="8">
        <v>6310</v>
      </c>
      <c r="B80" s="8">
        <v>2141</v>
      </c>
      <c r="C80" s="13" t="s">
        <v>35</v>
      </c>
      <c r="D80" s="7"/>
      <c r="E80" s="28">
        <v>0.8</v>
      </c>
      <c r="F80" s="11"/>
      <c r="G80" s="28">
        <v>0.8</v>
      </c>
      <c r="H80" s="11"/>
      <c r="I80" s="11"/>
      <c r="J80" s="7"/>
      <c r="K80" s="7"/>
      <c r="L80" s="7"/>
      <c r="M80" s="7"/>
    </row>
    <row r="81" spans="1:13" ht="12.75">
      <c r="A81" s="8"/>
      <c r="B81" s="8">
        <v>4116</v>
      </c>
      <c r="C81" s="13" t="s">
        <v>54</v>
      </c>
      <c r="D81" s="7"/>
      <c r="E81" s="28">
        <v>2262.13</v>
      </c>
      <c r="F81" s="11"/>
      <c r="G81" s="28">
        <v>2262.13</v>
      </c>
      <c r="H81" s="11"/>
      <c r="I81" s="11"/>
      <c r="J81" s="7"/>
      <c r="K81" s="7"/>
      <c r="L81" s="7"/>
      <c r="M81" s="7"/>
    </row>
    <row r="82" spans="1:13" ht="12.75">
      <c r="A82" s="8"/>
      <c r="B82" s="8">
        <v>4121</v>
      </c>
      <c r="C82" s="13" t="s">
        <v>55</v>
      </c>
      <c r="D82" s="7"/>
      <c r="E82" s="28">
        <v>3352.48</v>
      </c>
      <c r="F82" s="11"/>
      <c r="G82" s="28">
        <v>3352.48</v>
      </c>
      <c r="H82" s="11"/>
      <c r="I82" s="11"/>
      <c r="J82" s="7"/>
      <c r="K82" s="7"/>
      <c r="L82" s="7"/>
      <c r="M82" s="7"/>
    </row>
    <row r="83" spans="1:13" ht="12.75">
      <c r="A83" s="8"/>
      <c r="B83" s="8"/>
      <c r="C83" s="4" t="s">
        <v>32</v>
      </c>
      <c r="D83" s="7"/>
      <c r="E83" s="37">
        <f>SUM(E79:E82)</f>
        <v>14255.41</v>
      </c>
      <c r="F83" s="11"/>
      <c r="G83" s="37">
        <f>SUM(G79:G82)</f>
        <v>14515.41</v>
      </c>
      <c r="H83" s="11"/>
      <c r="I83" s="11"/>
      <c r="J83" s="7"/>
      <c r="K83" s="7"/>
      <c r="L83" s="7"/>
      <c r="M83" s="7"/>
    </row>
    <row r="84" spans="1:13" ht="12.75">
      <c r="A84" s="8"/>
      <c r="B84" s="8"/>
      <c r="C84" s="4"/>
      <c r="D84" s="7"/>
      <c r="E84" s="19"/>
      <c r="F84" s="11"/>
      <c r="G84" s="19"/>
      <c r="H84" s="11"/>
      <c r="I84" s="11"/>
      <c r="J84" s="7"/>
      <c r="K84" s="7"/>
      <c r="L84" s="7"/>
      <c r="M84" s="7"/>
    </row>
    <row r="85" spans="1:13" ht="12.75">
      <c r="A85" s="8"/>
      <c r="B85" s="8"/>
      <c r="C85" s="4"/>
      <c r="D85" s="7"/>
      <c r="E85" s="19"/>
      <c r="F85" s="11"/>
      <c r="G85" s="19"/>
      <c r="H85" s="11"/>
      <c r="I85" s="11"/>
      <c r="J85" s="7"/>
      <c r="K85" s="7"/>
      <c r="L85" s="7"/>
      <c r="M85" s="7"/>
    </row>
    <row r="86" spans="1:13" ht="12.75">
      <c r="A86" s="8"/>
      <c r="B86" s="8"/>
      <c r="C86" s="4"/>
      <c r="D86" s="7"/>
      <c r="E86" s="19"/>
      <c r="F86" s="11"/>
      <c r="G86" s="19"/>
      <c r="H86" s="11"/>
      <c r="I86" s="11"/>
      <c r="J86" s="7"/>
      <c r="K86" s="7"/>
      <c r="L86" s="7"/>
      <c r="M86" s="7"/>
    </row>
    <row r="87" spans="4:13" ht="12.75">
      <c r="D87" s="7"/>
      <c r="E87" s="11"/>
      <c r="F87" s="11"/>
      <c r="G87" s="11"/>
      <c r="H87" s="11"/>
      <c r="I87" s="11"/>
      <c r="J87" s="7"/>
      <c r="K87" s="7"/>
      <c r="L87" s="7"/>
      <c r="M87" s="7"/>
    </row>
    <row r="88" spans="1:13" ht="12.75">
      <c r="A88" s="21" t="s">
        <v>42</v>
      </c>
      <c r="D88" s="7"/>
      <c r="E88" s="11"/>
      <c r="F88" s="11"/>
      <c r="G88" s="11"/>
      <c r="H88" s="11"/>
      <c r="I88" s="11"/>
      <c r="J88" s="7"/>
      <c r="K88" s="7"/>
      <c r="L88" s="7"/>
      <c r="M88" s="3" t="s">
        <v>50</v>
      </c>
    </row>
    <row r="89" spans="4:13" ht="12.75">
      <c r="D89" s="7"/>
      <c r="E89" s="11"/>
      <c r="F89" s="11"/>
      <c r="G89" s="11"/>
      <c r="H89" s="11"/>
      <c r="I89" s="11"/>
      <c r="J89" s="7"/>
      <c r="K89" s="7"/>
      <c r="L89" s="7"/>
      <c r="M89" s="7"/>
    </row>
    <row r="90" spans="1:13" ht="12.75">
      <c r="A90" t="s">
        <v>64</v>
      </c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t="s">
        <v>52</v>
      </c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t="s">
        <v>53</v>
      </c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4:13" ht="12.75"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4:13" ht="12.75"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4:13" ht="12.75"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4:13" ht="12.75"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4:13" ht="12.75"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4:13" ht="12.75"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8">
      <c r="A99" s="23"/>
      <c r="D99" s="41" t="s">
        <v>65</v>
      </c>
      <c r="E99" s="7"/>
      <c r="F99" s="7"/>
      <c r="G99" s="7"/>
      <c r="H99" s="7"/>
      <c r="I99" s="7"/>
      <c r="J99" s="7"/>
      <c r="K99" s="7"/>
      <c r="L99" s="7"/>
      <c r="M99" s="7"/>
    </row>
    <row r="100" spans="4:13" ht="12.75"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4:13" ht="12.75"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4:13" ht="12.75"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t="s">
        <v>43</v>
      </c>
      <c r="C103" t="s">
        <v>44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t="s">
        <v>45</v>
      </c>
      <c r="C104" t="s">
        <v>46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4:13" ht="12.75"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4:13" ht="12.75"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4:13" ht="12.75"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4:13" ht="12.75"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4:13" ht="12.75"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4:13" ht="12.75"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4:13" ht="12.75"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4:13" ht="12.75"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4:13" ht="12.75"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4:13" ht="12.75"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4:13" ht="12.75"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4:13" ht="12.75"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4:13" ht="12.75"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4:13" ht="12.75"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4:13" ht="12.75"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4:13" ht="12.75"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4:13" ht="12.75"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4:13" ht="12.75"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4:13" ht="12.75"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4:13" ht="12.75"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4:13" ht="12.75"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4:13" ht="12.75"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4:13" ht="12.75"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4:13" ht="12.75"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4:13" ht="12.75"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4:13" ht="12.75"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4:13" ht="12.75"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4:13" ht="12.75"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4:13" ht="12.75"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4:13" ht="12.75"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4:13" ht="12.75"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4:13" ht="12.75"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4:13" ht="12.75"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4:13" ht="12.75"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4:13" ht="12.75"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4:13" ht="12.75"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4:13" ht="12.75"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4:13" ht="12.75"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4:13" ht="12.75"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4:13" ht="12.75"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4:13" ht="12.75"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4:13" ht="12.75"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4:13" ht="12.75"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4:13" ht="12.75"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4:13" ht="12.75"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4:13" ht="12.75"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4:13" ht="12.75"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4:13" ht="12.75"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4:13" ht="12.75"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4:13" ht="12.75"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4:13" ht="12.75"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4:13" ht="12.75"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4:13" ht="12.75"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4:13" ht="12.75"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4:13" ht="12.75"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4:13" ht="12.75"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4:13" ht="12.75"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4:13" ht="12.75"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4:13" ht="12.75"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4:13" ht="12.75"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4:13" ht="12.75"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4:13" ht="12.75"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4:13" ht="12.75"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4:13" ht="12.75"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4:13" ht="12.75"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4:13" ht="12.75"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4:13" ht="12.75"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4:13" ht="12.75"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4:13" ht="12.75"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4:13" ht="12.75"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4:13" ht="12.75"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4:13" ht="12.75"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4:13" ht="12.75"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4:13" ht="12.75"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4:13" ht="12.75"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4:13" ht="12.75"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4:13" ht="12.75"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4:13" ht="12.75"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4:13" ht="12.75"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4:13" ht="12.75"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4:13" ht="12.75"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4:13" ht="12.75"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4:13" ht="12.75"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4:13" ht="12.75"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4:13" ht="12.75"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4:13" ht="12.75"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4:13" ht="12.75"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4:13" ht="12.75"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4:13" ht="12.75"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4:13" ht="12.75"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4:13" ht="12.75"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4:13" ht="12.75"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4:13" ht="12.75">
      <c r="D197" s="7"/>
      <c r="E197" s="7"/>
      <c r="F197" s="7"/>
      <c r="G197" s="7"/>
      <c r="H197" s="7"/>
      <c r="I197" s="7"/>
      <c r="J197" s="7"/>
      <c r="K197" s="7"/>
      <c r="L197" s="7"/>
      <c r="M197" s="7"/>
    </row>
  </sheetData>
  <sheetProtection/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110701</dc:creator>
  <cp:keywords/>
  <dc:description/>
  <cp:lastModifiedBy>Boušková</cp:lastModifiedBy>
  <cp:lastPrinted>2024-01-10T10:17:31Z</cp:lastPrinted>
  <dcterms:created xsi:type="dcterms:W3CDTF">2009-01-19T17:17:06Z</dcterms:created>
  <dcterms:modified xsi:type="dcterms:W3CDTF">2024-01-10T10:17:44Z</dcterms:modified>
  <cp:category/>
  <cp:version/>
  <cp:contentType/>
  <cp:contentStatus/>
</cp:coreProperties>
</file>